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fnso.local\dfs\Nov\V\УБП\БО\ГОСПРОГРАММЫ И ВЦП\ГП_Управление финансами в НСО (2019-2025)\ОТЧЕТЫ И ОЦЕНКА ЭФФЕКТИВНОСТИ\2024\Оценка эффективности\"/>
    </mc:Choice>
  </mc:AlternateContent>
  <xr:revisionPtr revIDLastSave="0" documentId="13_ncr:1_{A52A7B42-C2CB-4609-A56D-3CD6AF41107A}" xr6:coauthVersionLast="36" xr6:coauthVersionMax="36" xr10:uidLastSave="{00000000-0000-0000-0000-000000000000}"/>
  <bookViews>
    <workbookView xWindow="0" yWindow="0" windowWidth="28800" windowHeight="11625" xr2:uid="{D991C07E-3D95-479C-BEBC-6894A53169AA}"/>
  </bookViews>
  <sheets>
    <sheet name="Лист1" sheetId="1" r:id="rId1"/>
  </sheets>
  <definedNames>
    <definedName name="_xlnm._FilterDatabase" localSheetId="0" hidden="1">Лист1!$A$10:$H$33</definedName>
    <definedName name="_xlnm.Print_Area" localSheetId="0">Лист1!$A$1:$H$33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2" i="1" s="1"/>
</calcChain>
</file>

<file path=xl/sharedStrings.xml><?xml version="1.0" encoding="utf-8"?>
<sst xmlns="http://schemas.openxmlformats.org/spreadsheetml/2006/main" count="61" uniqueCount="45">
  <si>
    <t>Наименование показателя государственной программы</t>
  </si>
  <si>
    <t>Единицы измерения</t>
  </si>
  <si>
    <r>
      <t>Плановое значение показателя государственной программы и ее структурных элементов (I</t>
    </r>
    <r>
      <rPr>
        <vertAlign val="subscript"/>
        <sz val="12"/>
        <color theme="1"/>
        <rFont val="Times New Roman"/>
        <family val="1"/>
        <charset val="204"/>
      </rPr>
      <t>pj</t>
    </r>
    <r>
      <rPr>
        <sz val="12"/>
        <color theme="1"/>
        <rFont val="Times New Roman"/>
        <family val="1"/>
        <charset val="204"/>
      </rPr>
      <t>)</t>
    </r>
  </si>
  <si>
    <r>
      <t>Фактическое значение показателя государственной программы и ее структурного элемента (I</t>
    </r>
    <r>
      <rPr>
        <vertAlign val="subscript"/>
        <sz val="12"/>
        <color theme="1"/>
        <rFont val="Times New Roman"/>
        <family val="1"/>
        <charset val="204"/>
      </rPr>
      <t>fj</t>
    </r>
    <r>
      <rPr>
        <sz val="12"/>
        <color theme="1"/>
        <rFont val="Times New Roman"/>
        <family val="1"/>
        <charset val="204"/>
      </rPr>
      <t>)</t>
    </r>
  </si>
  <si>
    <r>
      <t>Индекс результативности показателя государственной программы и ее структурного элемента (I</t>
    </r>
    <r>
      <rPr>
        <vertAlign val="subscript"/>
        <sz val="12"/>
        <color theme="1"/>
        <rFont val="Times New Roman"/>
        <family val="1"/>
        <charset val="204"/>
      </rPr>
      <t>j</t>
    </r>
    <r>
      <rPr>
        <sz val="12"/>
        <color theme="1"/>
        <rFont val="Times New Roman"/>
        <family val="1"/>
        <charset val="204"/>
      </rPr>
      <t>)</t>
    </r>
  </si>
  <si>
    <t>Причины отклонений фактического значения показателя государственной программы и ее структурного элемента от планового значения</t>
  </si>
  <si>
    <r>
      <t>Итого (</t>
    </r>
    <r>
      <rPr>
        <sz val="12"/>
        <color theme="1"/>
        <rFont val="Times New Roman"/>
        <family val="1"/>
        <charset val="204"/>
      </rPr>
      <t>I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+ I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+ ...I</t>
    </r>
    <r>
      <rPr>
        <vertAlign val="subscript"/>
        <sz val="12"/>
        <color theme="1"/>
        <rFont val="Times New Roman"/>
        <family val="1"/>
        <charset val="204"/>
      </rPr>
      <t>j</t>
    </r>
    <r>
      <rPr>
        <sz val="12"/>
        <color theme="1"/>
        <rFont val="Times New Roman"/>
        <family val="1"/>
        <charset val="204"/>
      </rPr>
      <t>)</t>
    </r>
  </si>
  <si>
    <r>
      <t xml:space="preserve">Интегральная оценка результативности реализации государственной </t>
    </r>
    <r>
      <rPr>
        <sz val="12"/>
        <color theme="1"/>
        <rFont val="Times New Roman"/>
        <family val="1"/>
        <charset val="204"/>
      </rPr>
      <t>программы</t>
    </r>
  </si>
  <si>
    <r>
      <t>(I = (I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+ I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+ ...I</t>
    </r>
    <r>
      <rPr>
        <vertAlign val="subscript"/>
        <sz val="12"/>
        <color theme="1"/>
        <rFont val="Times New Roman"/>
        <family val="1"/>
        <charset val="204"/>
      </rPr>
      <t>j</t>
    </r>
    <r>
      <rPr>
        <sz val="12"/>
        <color theme="1"/>
        <rFont val="Times New Roman"/>
        <family val="1"/>
        <charset val="204"/>
      </rPr>
      <t>) / n в %)</t>
    </r>
  </si>
  <si>
    <t>х</t>
  </si>
  <si>
    <t>Таблица №1</t>
  </si>
  <si>
    <t>Расчет интегральной оценки результативности реализации</t>
  </si>
  <si>
    <t>государственной программы Новосибирской области (I)</t>
  </si>
  <si>
    <t>"Управление финансами в Новосибирской области"</t>
  </si>
  <si>
    <t>№ 
п/п</t>
  </si>
  <si>
    <t>Базовое значение показателя государственной программы и ее структурного элемента
(Ibj)</t>
  </si>
  <si>
    <t>Единица</t>
  </si>
  <si>
    <t>Доля просроченной кредиторской задолженности в расходах 
консолидированного бюджета Новосибирской области (не 
более установленного значения)</t>
  </si>
  <si>
    <t>Доля общего объема государственного долга Новосибирской 
области (без учета суммы превышений, допустимых в 
соответствии с бюджетным законодательством и 
нормативными правовыми актами, регулирующими 
бюджетные правоотношения) от суммы доходов областного 
бюджета без учета безвозмездных поступлений (не более 
установленного значения)</t>
  </si>
  <si>
    <t>Процент</t>
  </si>
  <si>
    <t>Оценка качества управления региональными финансами 
Новосибирской области по результатам мониторинга, 
проводимого Министерством финансов Российской 
Федерации</t>
  </si>
  <si>
    <t>Охват населения Новосибирской области мероприятиями по 
финансовой грамотности (не менее установленного 
значения)</t>
  </si>
  <si>
    <t>Доля муниципальных образований Новосибирской области, 
представивших заявки на участие в конкурсном отборе 
инициативных проектов (не менее установленного значения)</t>
  </si>
  <si>
    <t>Тысяча человек</t>
  </si>
  <si>
    <t>Отношение объема просроченной задолженности по долговым обязательствам к общему объему долговых обязательств</t>
  </si>
  <si>
    <t>Уровень дефицита областного бюджета (без учета остатков средств на счетах по учету средств бюджетов и суммы превышений, допустимых в соответствии с бюджетным законодательством и нормативными правовыми актами, регулирующими бюджетные правоотношения) от общего годового объема доходов областного бюджета без учета объема безвозмездных поступлений (не более установленного значения)</t>
  </si>
  <si>
    <t>Отклонение фактического исполнения налоговых и неналоговых доходов областного бюджета от первоначальных плановых показателей, рассчитанных с учетом изменений законодательства, принятых после утверждения закона об областном бюджете на очередной финансовый год и плановый период (не более установленного значения)</t>
  </si>
  <si>
    <t>Доля платежных документов на осуществление перечислений, исполненных финансовым органом в установленный законодательством срок</t>
  </si>
  <si>
    <t>Доля эффективных льгот в общем объеме всех предоставленных региональным законодательством налоговых льгот в областной бюджет по итогам оценки эффективности за год, предшествующий отчетному (не менее установленного значения)</t>
  </si>
  <si>
    <t>Обеспеченность бюджетов муниципальных образований Новосибирской области финансовыми ресурсами (муниципальные районы)</t>
  </si>
  <si>
    <t>Тысяча рублей/человек</t>
  </si>
  <si>
    <t>Доля муниципальных образований Новосибирской области, имеющих просроченную кредиторскую задолженность по приоритетным расходам</t>
  </si>
  <si>
    <t>Доля муниципальных образований Новосибирской области, обеспечивших достижение уровня средней заработной платы по отдельным категориям работников бюджетной сферы</t>
  </si>
  <si>
    <t>Обеспеченность бюджетов муниципальных образований Новосибирской области финансовыми ресурсами (городские округа)</t>
  </si>
  <si>
    <t>Доля ГАБС, получивших высокие и средние оценки рейтинга по итогам проведения мониторинга качества финансового менеджмента, осуществляемого в отношении ГАБС, в общем количестве ГАБС (не менее установленного значения)</t>
  </si>
  <si>
    <t>Доля муниципальных образований Новосибирской области, допустивших нарушения требований к основным параметрам бюджета, предусмотренных Бюджетным кодексом Российской Федерации (не более установленного значения)</t>
  </si>
  <si>
    <t>Количество проведенных мероприятий по финансовой грамотности (не менее установленного значения показателя)</t>
  </si>
  <si>
    <t>Количество распространенных информационных материалов по финансовой грамотности (не менее установленного значения показателя)</t>
  </si>
  <si>
    <t>Тысяча единиц</t>
  </si>
  <si>
    <t>Количество заявок, представленных на участие в конкурсном отборе инициативных проектов (не менее установленного значения целевого индикатора)</t>
  </si>
  <si>
    <t>Доля муниципальных районов Новосибирской области, в которых организована информационная кампания по освещению конкурсного отбора инициативных проектов (не менее установленного значения целевого индикатора)</t>
  </si>
  <si>
    <t>Прямого влияния на достижение показателя оказать не представляется возможным, проводится анализ методики расчета с целью исключения возможности недостижения в дальнейшем</t>
  </si>
  <si>
    <t>Недостижение планового значения показателя (надлежащее качество) обусловлено низким качеством исполнения по направлениям:
Индикаторы, характеризующие качество исполнения бюджета;
Индикаторы, характеризующие качество управления долговыми обязательствами;
Индикаторы, характеризующие финансовые взаимоотношения с муниципальными образованиями;
Индикаторы, характеризующие качество управления государственной собственностью и оказания государственных услуг</t>
  </si>
  <si>
    <t>Государственная программа Новосибирской области "Управление финансами в Новосибирской области"</t>
  </si>
  <si>
    <t>Отклонение от планового значения обусловлено снижением количества участников конкурсного отбора  (расчет показателя проводился исходя из предполагаемого количества участников цикла конкурсного отбора с учетом показателя предыдущего цикла)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</si>
</sst>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/>
    <xf numFmtId="0" fontId="4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1">
    <dxf>
      <fill>
        <patternFill patternType="solid">
          <fgColor rgb="FFD9E1F2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FEBBA-F642-4CFE-A29D-C781176FA03B}">
  <dimension ref="A1:J33"/>
  <sheetViews>
    <sheetView tabSelected="1" view="pageBreakPreview" zoomScale="80" zoomScaleNormal="100" zoomScaleSheetLayoutView="80" workbookViewId="0">
      <selection activeCell="A10" sqref="A10:H10"/>
    </sheetView>
  </sheetViews>
  <sheetFormatPr defaultRowHeight="15" x14ac:dyDescent="0.25"/>
  <cols>
    <col min="1" max="1" width="6.140625" customWidth="1"/>
    <col min="2" max="2" width="27.5703125" customWidth="1"/>
    <col min="3" max="3" width="12.140625" customWidth="1"/>
    <col min="4" max="4" width="17.42578125" customWidth="1"/>
    <col min="5" max="5" width="20.28515625" customWidth="1"/>
    <col min="6" max="6" width="18.28515625" customWidth="1"/>
    <col min="7" max="7" width="19.7109375" customWidth="1"/>
    <col min="8" max="8" width="33.7109375" customWidth="1"/>
  </cols>
  <sheetData>
    <row r="1" spans="1:10" x14ac:dyDescent="0.25">
      <c r="A1" s="19" t="s">
        <v>43</v>
      </c>
      <c r="B1" s="19"/>
      <c r="C1" s="19"/>
      <c r="D1" s="19"/>
      <c r="E1" s="19"/>
      <c r="F1" s="19"/>
      <c r="G1" s="19"/>
      <c r="H1" s="19"/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5">
      <c r="A3" s="18" t="s">
        <v>10</v>
      </c>
      <c r="B3" s="18"/>
      <c r="C3" s="18"/>
      <c r="D3" s="18"/>
      <c r="E3" s="18"/>
      <c r="F3" s="18"/>
      <c r="G3" s="18"/>
      <c r="H3" s="18"/>
      <c r="I3" s="2"/>
      <c r="J3" s="2"/>
    </row>
    <row r="4" spans="1:1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5.75" x14ac:dyDescent="0.25">
      <c r="A5" s="17" t="s">
        <v>11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5.75" x14ac:dyDescent="0.25">
      <c r="A6" s="17" t="s">
        <v>12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15.75" x14ac:dyDescent="0.25">
      <c r="A7" s="17" t="s">
        <v>13</v>
      </c>
      <c r="B7" s="17"/>
      <c r="C7" s="17"/>
      <c r="D7" s="17"/>
      <c r="E7" s="17"/>
      <c r="F7" s="17"/>
      <c r="G7" s="17"/>
      <c r="H7" s="17"/>
      <c r="I7" s="17"/>
      <c r="J7" s="17"/>
    </row>
    <row r="9" spans="1:10" ht="184.5" customHeight="1" x14ac:dyDescent="0.25">
      <c r="A9" s="3" t="s">
        <v>14</v>
      </c>
      <c r="B9" s="3" t="s">
        <v>0</v>
      </c>
      <c r="C9" s="3" t="s">
        <v>1</v>
      </c>
      <c r="D9" s="3" t="s">
        <v>15</v>
      </c>
      <c r="E9" s="3" t="s">
        <v>2</v>
      </c>
      <c r="F9" s="3" t="s">
        <v>3</v>
      </c>
      <c r="G9" s="3" t="s">
        <v>4</v>
      </c>
      <c r="H9" s="3" t="s">
        <v>5</v>
      </c>
    </row>
    <row r="10" spans="1:10" ht="15.7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</row>
    <row r="11" spans="1:10" ht="124.5" customHeight="1" x14ac:dyDescent="0.25">
      <c r="A11" s="4">
        <v>1</v>
      </c>
      <c r="B11" s="13" t="s">
        <v>17</v>
      </c>
      <c r="C11" s="7" t="s">
        <v>19</v>
      </c>
      <c r="D11" s="7">
        <v>0</v>
      </c>
      <c r="E11" s="7">
        <v>0</v>
      </c>
      <c r="F11" s="7">
        <v>0</v>
      </c>
      <c r="G11" s="8">
        <v>100</v>
      </c>
      <c r="H11" s="5"/>
    </row>
    <row r="12" spans="1:10" ht="244.5" customHeight="1" x14ac:dyDescent="0.25">
      <c r="A12" s="4">
        <v>2</v>
      </c>
      <c r="B12" s="13" t="s">
        <v>18</v>
      </c>
      <c r="C12" s="7" t="s">
        <v>19</v>
      </c>
      <c r="D12" s="7">
        <v>20.5</v>
      </c>
      <c r="E12" s="7">
        <v>30</v>
      </c>
      <c r="F12" s="7">
        <v>22.48</v>
      </c>
      <c r="G12" s="9">
        <v>100</v>
      </c>
      <c r="H12" s="5"/>
    </row>
    <row r="13" spans="1:10" ht="240" x14ac:dyDescent="0.25">
      <c r="A13" s="4">
        <v>3</v>
      </c>
      <c r="B13" s="25" t="s">
        <v>20</v>
      </c>
      <c r="C13" s="26" t="s">
        <v>16</v>
      </c>
      <c r="D13" s="26">
        <v>2</v>
      </c>
      <c r="E13" s="26">
        <v>1</v>
      </c>
      <c r="F13" s="26">
        <v>2</v>
      </c>
      <c r="G13" s="27">
        <v>0</v>
      </c>
      <c r="H13" s="25" t="s">
        <v>42</v>
      </c>
    </row>
    <row r="14" spans="1:10" ht="90" x14ac:dyDescent="0.25">
      <c r="A14" s="7">
        <v>4</v>
      </c>
      <c r="B14" s="13" t="s">
        <v>21</v>
      </c>
      <c r="C14" s="7" t="s">
        <v>23</v>
      </c>
      <c r="D14" s="10">
        <v>220</v>
      </c>
      <c r="E14" s="7">
        <v>250</v>
      </c>
      <c r="F14" s="7">
        <v>263.60000000000002</v>
      </c>
      <c r="G14" s="9">
        <v>100</v>
      </c>
      <c r="H14" s="6"/>
    </row>
    <row r="15" spans="1:10" ht="135" x14ac:dyDescent="0.25">
      <c r="A15" s="4">
        <v>5</v>
      </c>
      <c r="B15" s="25" t="s">
        <v>22</v>
      </c>
      <c r="C15" s="26" t="s">
        <v>19</v>
      </c>
      <c r="D15" s="26">
        <v>58.1</v>
      </c>
      <c r="E15" s="26">
        <v>57.5</v>
      </c>
      <c r="F15" s="26">
        <v>55.8</v>
      </c>
      <c r="G15" s="27">
        <v>0</v>
      </c>
      <c r="H15" s="28" t="s">
        <v>44</v>
      </c>
    </row>
    <row r="16" spans="1:10" ht="90" x14ac:dyDescent="0.25">
      <c r="A16" s="10">
        <v>6</v>
      </c>
      <c r="B16" s="13" t="s">
        <v>24</v>
      </c>
      <c r="C16" s="11" t="s">
        <v>19</v>
      </c>
      <c r="D16" s="10">
        <v>0</v>
      </c>
      <c r="E16" s="10">
        <v>0</v>
      </c>
      <c r="F16" s="10">
        <v>0</v>
      </c>
      <c r="G16" s="9">
        <v>100</v>
      </c>
      <c r="H16" s="5"/>
    </row>
    <row r="17" spans="1:8" ht="254.25" customHeight="1" x14ac:dyDescent="0.25">
      <c r="A17" s="10">
        <v>7</v>
      </c>
      <c r="B17" s="13" t="s">
        <v>25</v>
      </c>
      <c r="C17" s="11" t="s">
        <v>19</v>
      </c>
      <c r="D17" s="10">
        <v>7.5</v>
      </c>
      <c r="E17" s="10">
        <v>10</v>
      </c>
      <c r="F17" s="10">
        <v>5</v>
      </c>
      <c r="G17" s="9">
        <v>100</v>
      </c>
      <c r="H17" s="6"/>
    </row>
    <row r="18" spans="1:8" ht="195" x14ac:dyDescent="0.25">
      <c r="A18" s="10">
        <v>8</v>
      </c>
      <c r="B18" s="13" t="s">
        <v>26</v>
      </c>
      <c r="C18" s="11" t="s">
        <v>19</v>
      </c>
      <c r="D18" s="10">
        <v>5.9</v>
      </c>
      <c r="E18" s="10">
        <v>9</v>
      </c>
      <c r="F18" s="10">
        <v>0.5</v>
      </c>
      <c r="G18" s="9">
        <v>100</v>
      </c>
      <c r="H18" s="6"/>
    </row>
    <row r="19" spans="1:8" ht="90" x14ac:dyDescent="0.25">
      <c r="A19" s="10">
        <v>9</v>
      </c>
      <c r="B19" s="13" t="s">
        <v>27</v>
      </c>
      <c r="C19" s="11" t="s">
        <v>19</v>
      </c>
      <c r="D19" s="10">
        <v>100</v>
      </c>
      <c r="E19" s="10">
        <v>100</v>
      </c>
      <c r="F19" s="10">
        <v>100</v>
      </c>
      <c r="G19" s="9">
        <v>100</v>
      </c>
      <c r="H19" s="6"/>
    </row>
    <row r="20" spans="1:8" ht="165" x14ac:dyDescent="0.25">
      <c r="A20" s="10">
        <v>10</v>
      </c>
      <c r="B20" s="13" t="s">
        <v>28</v>
      </c>
      <c r="C20" s="11" t="s">
        <v>19</v>
      </c>
      <c r="D20" s="10">
        <v>100</v>
      </c>
      <c r="E20" s="10">
        <v>99</v>
      </c>
      <c r="F20" s="10">
        <v>100</v>
      </c>
      <c r="G20" s="9">
        <v>100</v>
      </c>
      <c r="H20" s="6"/>
    </row>
    <row r="21" spans="1:8" ht="102" customHeight="1" x14ac:dyDescent="0.25">
      <c r="A21" s="10">
        <v>11</v>
      </c>
      <c r="B21" s="13" t="s">
        <v>29</v>
      </c>
      <c r="C21" s="15" t="s">
        <v>30</v>
      </c>
      <c r="D21" s="10">
        <v>36.5</v>
      </c>
      <c r="E21" s="10">
        <v>24.3</v>
      </c>
      <c r="F21" s="16">
        <v>35.700000000000003</v>
      </c>
      <c r="G21" s="9">
        <v>100</v>
      </c>
      <c r="H21" s="13"/>
    </row>
    <row r="22" spans="1:8" ht="90" x14ac:dyDescent="0.25">
      <c r="A22" s="10">
        <v>12</v>
      </c>
      <c r="B22" s="13" t="s">
        <v>31</v>
      </c>
      <c r="C22" s="11" t="s">
        <v>19</v>
      </c>
      <c r="D22" s="10">
        <v>0</v>
      </c>
      <c r="E22" s="10">
        <v>0</v>
      </c>
      <c r="F22" s="10">
        <v>0</v>
      </c>
      <c r="G22" s="9">
        <v>100</v>
      </c>
      <c r="H22" s="6"/>
    </row>
    <row r="23" spans="1:8" ht="120" x14ac:dyDescent="0.25">
      <c r="A23" s="10">
        <v>13</v>
      </c>
      <c r="B23" s="13" t="s">
        <v>32</v>
      </c>
      <c r="C23" s="11" t="s">
        <v>19</v>
      </c>
      <c r="D23" s="16">
        <v>100</v>
      </c>
      <c r="E23" s="10">
        <v>100</v>
      </c>
      <c r="F23" s="16">
        <v>100</v>
      </c>
      <c r="G23" s="9">
        <v>100</v>
      </c>
      <c r="H23" s="6"/>
    </row>
    <row r="24" spans="1:8" ht="92.25" customHeight="1" x14ac:dyDescent="0.25">
      <c r="A24" s="10">
        <v>14</v>
      </c>
      <c r="B24" s="13" t="s">
        <v>33</v>
      </c>
      <c r="C24" s="15" t="s">
        <v>30</v>
      </c>
      <c r="D24" s="10">
        <v>23.5</v>
      </c>
      <c r="E24" s="10">
        <v>18.8</v>
      </c>
      <c r="F24" s="16">
        <v>30.7</v>
      </c>
      <c r="G24" s="9">
        <v>100</v>
      </c>
      <c r="H24" s="13"/>
    </row>
    <row r="25" spans="1:8" ht="150" x14ac:dyDescent="0.25">
      <c r="A25" s="10">
        <v>15</v>
      </c>
      <c r="B25" s="25" t="s">
        <v>34</v>
      </c>
      <c r="C25" s="29" t="s">
        <v>19</v>
      </c>
      <c r="D25" s="26">
        <v>82</v>
      </c>
      <c r="E25" s="26">
        <v>90</v>
      </c>
      <c r="F25" s="26">
        <v>70</v>
      </c>
      <c r="G25" s="27">
        <v>0</v>
      </c>
      <c r="H25" s="30" t="s">
        <v>41</v>
      </c>
    </row>
    <row r="26" spans="1:8" ht="150" x14ac:dyDescent="0.25">
      <c r="A26" s="10">
        <v>16</v>
      </c>
      <c r="B26" s="13" t="s">
        <v>35</v>
      </c>
      <c r="C26" s="11" t="s">
        <v>19</v>
      </c>
      <c r="D26" s="10">
        <v>3.1</v>
      </c>
      <c r="E26" s="10">
        <v>4.7</v>
      </c>
      <c r="F26" s="10">
        <v>0.2</v>
      </c>
      <c r="G26" s="9">
        <v>100</v>
      </c>
      <c r="H26" s="6"/>
    </row>
    <row r="27" spans="1:8" ht="75" x14ac:dyDescent="0.25">
      <c r="A27" s="10">
        <v>17</v>
      </c>
      <c r="B27" s="13" t="s">
        <v>36</v>
      </c>
      <c r="C27" s="14" t="s">
        <v>16</v>
      </c>
      <c r="D27" s="10">
        <v>636</v>
      </c>
      <c r="E27" s="10">
        <v>670</v>
      </c>
      <c r="F27" s="10">
        <v>691</v>
      </c>
      <c r="G27" s="9">
        <v>100</v>
      </c>
      <c r="H27" s="6"/>
    </row>
    <row r="28" spans="1:8" ht="93" customHeight="1" x14ac:dyDescent="0.25">
      <c r="A28" s="10">
        <v>18</v>
      </c>
      <c r="B28" s="13" t="s">
        <v>37</v>
      </c>
      <c r="C28" s="11" t="s">
        <v>38</v>
      </c>
      <c r="D28" s="10">
        <v>6.11</v>
      </c>
      <c r="E28" s="10">
        <v>12</v>
      </c>
      <c r="F28" s="10">
        <v>20.49</v>
      </c>
      <c r="G28" s="9">
        <v>100</v>
      </c>
      <c r="H28" s="6"/>
    </row>
    <row r="29" spans="1:8" ht="135" x14ac:dyDescent="0.25">
      <c r="A29" s="4">
        <v>19</v>
      </c>
      <c r="B29" s="31" t="s">
        <v>39</v>
      </c>
      <c r="C29" s="32" t="s">
        <v>16</v>
      </c>
      <c r="D29" s="26">
        <v>255</v>
      </c>
      <c r="E29" s="26">
        <v>260</v>
      </c>
      <c r="F29" s="26">
        <v>253</v>
      </c>
      <c r="G29" s="27">
        <v>0</v>
      </c>
      <c r="H29" s="28" t="s">
        <v>44</v>
      </c>
    </row>
    <row r="30" spans="1:8" ht="150" x14ac:dyDescent="0.25">
      <c r="A30" s="10">
        <v>20</v>
      </c>
      <c r="B30" s="12" t="s">
        <v>40</v>
      </c>
      <c r="C30" s="11" t="s">
        <v>19</v>
      </c>
      <c r="D30" s="10">
        <v>100</v>
      </c>
      <c r="E30" s="10">
        <v>100</v>
      </c>
      <c r="F30" s="10">
        <v>100</v>
      </c>
      <c r="G30" s="9">
        <v>100</v>
      </c>
      <c r="H30" s="6"/>
    </row>
    <row r="31" spans="1:8" ht="18.75" customHeight="1" x14ac:dyDescent="0.25">
      <c r="A31" s="20" t="s">
        <v>6</v>
      </c>
      <c r="B31" s="20"/>
      <c r="C31" s="20"/>
      <c r="D31" s="20"/>
      <c r="E31" s="20"/>
      <c r="F31" s="20"/>
      <c r="G31" s="8">
        <f>SUM(G11:G30)</f>
        <v>1600</v>
      </c>
      <c r="H31" s="5"/>
    </row>
    <row r="32" spans="1:8" ht="30.75" customHeight="1" x14ac:dyDescent="0.25">
      <c r="A32" s="21" t="s">
        <v>7</v>
      </c>
      <c r="B32" s="21"/>
      <c r="C32" s="21"/>
      <c r="D32" s="21"/>
      <c r="E32" s="21"/>
      <c r="F32" s="21"/>
      <c r="G32" s="23">
        <f>G31/20</f>
        <v>80</v>
      </c>
      <c r="H32" s="24" t="s">
        <v>9</v>
      </c>
    </row>
    <row r="33" spans="1:8" ht="18.75" customHeight="1" x14ac:dyDescent="0.25">
      <c r="A33" s="22" t="s">
        <v>8</v>
      </c>
      <c r="B33" s="22"/>
      <c r="C33" s="22"/>
      <c r="D33" s="22"/>
      <c r="E33" s="22"/>
      <c r="F33" s="22"/>
      <c r="G33" s="23"/>
      <c r="H33" s="24"/>
    </row>
  </sheetData>
  <mergeCells count="10">
    <mergeCell ref="A31:F31"/>
    <mergeCell ref="A32:F32"/>
    <mergeCell ref="A33:F33"/>
    <mergeCell ref="G32:G33"/>
    <mergeCell ref="H32:H33"/>
    <mergeCell ref="A5:J5"/>
    <mergeCell ref="A6:J6"/>
    <mergeCell ref="A7:J7"/>
    <mergeCell ref="A3:H3"/>
    <mergeCell ref="A1:H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Важинская Кристина Владимировна</dc:creator>
  <cp:lastModifiedBy>Черненко Виктория Олеговна</cp:lastModifiedBy>
  <dcterms:created xsi:type="dcterms:W3CDTF">2025-03-06T03:32:44Z</dcterms:created>
  <dcterms:modified xsi:type="dcterms:W3CDTF">2025-04-11T05:49:30Z</dcterms:modified>
</cp:coreProperties>
</file>