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fnso.local\dfs\Nov\V\ОГД\ДОЛГ\Долговая КНИГА\ВЫПИСКА ИЗ ДК\2024\"/>
    </mc:Choice>
  </mc:AlternateContent>
  <bookViews>
    <workbookView xWindow="240" yWindow="15" windowWidth="16095" windowHeight="9660"/>
  </bookViews>
  <sheets>
    <sheet name="Выписка из государст" sheetId="1" r:id="rId1"/>
  </sheets>
  <calcPr calcId="162913"/>
</workbook>
</file>

<file path=xl/calcChain.xml><?xml version="1.0" encoding="utf-8"?>
<calcChain xmlns="http://schemas.openxmlformats.org/spreadsheetml/2006/main">
  <c r="O15" i="1" l="1"/>
  <c r="O60" i="1" s="1"/>
</calcChain>
</file>

<file path=xl/sharedStrings.xml><?xml version="1.0" encoding="utf-8"?>
<sst xmlns="http://schemas.openxmlformats.org/spreadsheetml/2006/main" count="291" uniqueCount="162">
  <si>
    <t>Выписка из государственной долговой книги Новосибирской области</t>
  </si>
  <si>
    <t>по состоянию на</t>
  </si>
  <si>
    <t>1. Кредиты, полученные Новосибирской областью от кредитных организаций</t>
  </si>
  <si>
    <t>Номер п/п</t>
  </si>
  <si>
    <t>Договор (дата, номер)</t>
  </si>
  <si>
    <t>Дата возникновения долгового обязательства</t>
  </si>
  <si>
    <t>Дата погашения долгового обязательства</t>
  </si>
  <si>
    <t>Наименование кредитора</t>
  </si>
  <si>
    <t>Валюта обязательства</t>
  </si>
  <si>
    <t>Задолженность на текущую дату, в рублях</t>
  </si>
  <si>
    <t xml:space="preserve">Итого </t>
  </si>
  <si>
    <t>2. Государственные ценные бумаги Новосибирской области</t>
  </si>
  <si>
    <t>Государственный регистрационный номер выпуска ценных бумаг</t>
  </si>
  <si>
    <t>Дата начала размещения ценных бумаг</t>
  </si>
  <si>
    <t>Дата погашения ценных бумаг</t>
  </si>
  <si>
    <t>Наименование выпуска ценных бумаг</t>
  </si>
  <si>
    <t>1</t>
  </si>
  <si>
    <t>RU34020ANO0</t>
  </si>
  <si>
    <t>15.11.2019</t>
  </si>
  <si>
    <t>13.11.2024</t>
  </si>
  <si>
    <t>Государственные облигации Новосибирской области 2019 года в форме документарных ценных бумаг на предъявителя с фиксированным купонным доходом и амортизацией долга</t>
  </si>
  <si>
    <t>RUB</t>
  </si>
  <si>
    <t>2</t>
  </si>
  <si>
    <t>RU34021ANO0</t>
  </si>
  <si>
    <t>15.10.2020</t>
  </si>
  <si>
    <t>14.10.2025</t>
  </si>
  <si>
    <t>Государственные облигации Новосибирской области 2020 года в форме именных документарных ценных бумаг с фиксированным купонным доходом и амортизацией долга</t>
  </si>
  <si>
    <t>3</t>
  </si>
  <si>
    <t>RU35022ANO0</t>
  </si>
  <si>
    <t>23.11.2021</t>
  </si>
  <si>
    <t>14.11.2028</t>
  </si>
  <si>
    <t>Государственные облигации Новосибирской области 2021 года в форме именных документарных ценных бумаг с фиксированным купонным доходом и амортизацией долга</t>
  </si>
  <si>
    <t>4</t>
  </si>
  <si>
    <t>RU35023ANO0</t>
  </si>
  <si>
    <t>01.12.2023</t>
  </si>
  <si>
    <t>RUR</t>
  </si>
  <si>
    <t>3. Бюджетные кредиты, привлеченные в бюджет Новосибирской области от других бюджетов бюджетной системы Российской Федерации</t>
  </si>
  <si>
    <t>05.10.2023.2023-00240</t>
  </si>
  <si>
    <t>09.10.2023</t>
  </si>
  <si>
    <t>08.10.2038</t>
  </si>
  <si>
    <t>МЕЖРЕГИОНАЛЬНОЕ ОПЕРАЦИОННОЕ УФК (КАЗНАЧЕЙСТВО РОССИИ)</t>
  </si>
  <si>
    <t>27.04.2010.01-01-06/06-125</t>
  </si>
  <si>
    <t>29.04.2010</t>
  </si>
  <si>
    <t>30.11.2034</t>
  </si>
  <si>
    <t>МИНФИН РОССИИ</t>
  </si>
  <si>
    <t>16.05.2011.01-01-06/06-81</t>
  </si>
  <si>
    <t>18.05.2011</t>
  </si>
  <si>
    <t>03.11.2011.01-01-06/06-398</t>
  </si>
  <si>
    <t>08.11.2011</t>
  </si>
  <si>
    <t>5</t>
  </si>
  <si>
    <t>22.10.2015.01-01-06/06-188</t>
  </si>
  <si>
    <t>26.10.2015</t>
  </si>
  <si>
    <t>30.11.2029</t>
  </si>
  <si>
    <t>6</t>
  </si>
  <si>
    <t>03.04.2017.01-01-06/06-113</t>
  </si>
  <si>
    <t>05.04.2017</t>
  </si>
  <si>
    <t>7</t>
  </si>
  <si>
    <t>05.08.2016.01-01-06/06-140</t>
  </si>
  <si>
    <t>09.08.2016</t>
  </si>
  <si>
    <t>8</t>
  </si>
  <si>
    <t>26.07.2017.01-01-06/06-198</t>
  </si>
  <si>
    <t>04.10.2017</t>
  </si>
  <si>
    <t>9</t>
  </si>
  <si>
    <t>14.12.2020.01-01-06/06-1038</t>
  </si>
  <si>
    <t>14.12.2020</t>
  </si>
  <si>
    <t>10</t>
  </si>
  <si>
    <t>26.01.2022.01-01-06/06-40</t>
  </si>
  <si>
    <t>01.03.2022</t>
  </si>
  <si>
    <t>02.11.2037</t>
  </si>
  <si>
    <t>11</t>
  </si>
  <si>
    <t>20.06.2022.01-01-06/06-244</t>
  </si>
  <si>
    <t>22.06.2022</t>
  </si>
  <si>
    <t>06.06.2028</t>
  </si>
  <si>
    <t>12</t>
  </si>
  <si>
    <t>06.04.2023.2023-00083</t>
  </si>
  <si>
    <t>23.06.2023</t>
  </si>
  <si>
    <t>18.10.2038</t>
  </si>
  <si>
    <t>13</t>
  </si>
  <si>
    <t>30.05.2023.51-06-16/3/2</t>
  </si>
  <si>
    <t>30.05.2023</t>
  </si>
  <si>
    <t>27.04.2024</t>
  </si>
  <si>
    <t>Управление федерального казначейства по Новосибирской области</t>
  </si>
  <si>
    <t>14</t>
  </si>
  <si>
    <t>15</t>
  </si>
  <si>
    <t>29.06.2023.51-06-16/3/3</t>
  </si>
  <si>
    <t>29.06.2023</t>
  </si>
  <si>
    <t>16</t>
  </si>
  <si>
    <t>18.07.2023.51-06-16/3/4</t>
  </si>
  <si>
    <t>18.07.2023</t>
  </si>
  <si>
    <t>17</t>
  </si>
  <si>
    <t>25.07.2023.51-06-16/3/5</t>
  </si>
  <si>
    <t>25.07.2023</t>
  </si>
  <si>
    <t>18</t>
  </si>
  <si>
    <t>18.08.2023.51-06-16/3/8</t>
  </si>
  <si>
    <t>18.08.2023</t>
  </si>
  <si>
    <t>19</t>
  </si>
  <si>
    <t>09.08.2023.51-06-16/3/6</t>
  </si>
  <si>
    <t>09.08.2023</t>
  </si>
  <si>
    <t>20</t>
  </si>
  <si>
    <t>14.08.2023.51-06-16/3/7</t>
  </si>
  <si>
    <t>14.08.2023</t>
  </si>
  <si>
    <t>21</t>
  </si>
  <si>
    <t>21.08.2023.51-06-16/3/9</t>
  </si>
  <si>
    <t>21.08.2023</t>
  </si>
  <si>
    <t>22</t>
  </si>
  <si>
    <t>29.08.2023.51-06-16/3/10</t>
  </si>
  <si>
    <t>29.08.2023</t>
  </si>
  <si>
    <t>23</t>
  </si>
  <si>
    <t>04.09.2023.51-06-16/3/11</t>
  </si>
  <si>
    <t>04.09.2023</t>
  </si>
  <si>
    <t>24</t>
  </si>
  <si>
    <t>11.09.2023.51-06-16/3/12</t>
  </si>
  <si>
    <t>11.09.2023</t>
  </si>
  <si>
    <t>25</t>
  </si>
  <si>
    <t>25.09.2023.51-06-16/3/13</t>
  </si>
  <si>
    <t>25.09.2023</t>
  </si>
  <si>
    <t>26</t>
  </si>
  <si>
    <t>29.09.2023.51-06-16/3/14</t>
  </si>
  <si>
    <t>29.09.2023</t>
  </si>
  <si>
    <t>27</t>
  </si>
  <si>
    <t>11.10.2023.51-06-16/3/15</t>
  </si>
  <si>
    <t>11.10.2023</t>
  </si>
  <si>
    <t>28</t>
  </si>
  <si>
    <t>17.10.2023.51-06-16/3/16</t>
  </si>
  <si>
    <t>17.10.2023</t>
  </si>
  <si>
    <t>29</t>
  </si>
  <si>
    <t>30.10.2023.51-06-16/3/17</t>
  </si>
  <si>
    <t>30.10.2023</t>
  </si>
  <si>
    <t>30</t>
  </si>
  <si>
    <t>08.11.2023.51-06-16/3/18</t>
  </si>
  <si>
    <t>08.11.2023</t>
  </si>
  <si>
    <t>31</t>
  </si>
  <si>
    <t>20.11.2023.51-06-16/3/19</t>
  </si>
  <si>
    <t>20.11.2023</t>
  </si>
  <si>
    <t>32</t>
  </si>
  <si>
    <t>24.11.2023.51-06-16/3/20</t>
  </si>
  <si>
    <t>24.11.2023</t>
  </si>
  <si>
    <t>33</t>
  </si>
  <si>
    <t>01.12.2023.51-06-16/3/21</t>
  </si>
  <si>
    <t>34</t>
  </si>
  <si>
    <t>07.12.2023.51-06-16/3/22</t>
  </si>
  <si>
    <t>07.12.2023</t>
  </si>
  <si>
    <t>35</t>
  </si>
  <si>
    <t>22.12.2023.51-06-16/3/24</t>
  </si>
  <si>
    <t>22.12.2023</t>
  </si>
  <si>
    <t>4. Государственные гарантии Новосибирской области</t>
  </si>
  <si>
    <t>Гарантия (дата, номер)</t>
  </si>
  <si>
    <t>Дата или момент вступления гарантии в силу</t>
  </si>
  <si>
    <t>Срок действия гарантии</t>
  </si>
  <si>
    <t>Наименование гаранта, бенефициара,  принципала</t>
  </si>
  <si>
    <t>Объем обязательств по гарантии, в рублях</t>
  </si>
  <si>
    <t>5. Иные непогашенные долговые обязательства Новосибирской области</t>
  </si>
  <si>
    <t>Всего государственный долг Новосибирской области на отчетную дату</t>
  </si>
  <si>
    <t>Заместитель Председателя Правительства Новосибирской области - 
министр финансов и налоговой политики Новосибирской области</t>
  </si>
  <si>
    <t>Голубенко В.Ю.</t>
  </si>
  <si>
    <t>подпись</t>
  </si>
  <si>
    <t>расшифровка подписи</t>
  </si>
  <si>
    <t>Консультант</t>
  </si>
  <si>
    <t>Молоцило А.В.</t>
  </si>
  <si>
    <t>23.01.2023.51-06-16/3/23</t>
  </si>
  <si>
    <t>14.12.2023</t>
  </si>
  <si>
    <t>Государственные облигации Новосибирской области 2023 года в форме именных документарных ценных бумаг с фиксированным купонным доходом и амортизацией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</si>
</sst>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sz val="8"/>
      <color rgb="FF080000"/>
      <name val="Tahoma"/>
      <family val="2"/>
      <charset val="204"/>
    </font>
    <font>
      <b/>
      <sz val="10"/>
      <color rgb="FF080000"/>
      <name val="Tahoma"/>
      <family val="2"/>
      <charset val="204"/>
    </font>
    <font>
      <b/>
      <sz val="8"/>
      <color rgb="FF080000"/>
      <name val="Tahoma"/>
      <family val="2"/>
      <charset val="204"/>
    </font>
    <font>
      <b/>
      <sz val="7"/>
      <color rgb="FF08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right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" fontId="1" fillId="2" borderId="8" xfId="0" applyNumberFormat="1" applyFont="1" applyFill="1" applyBorder="1" applyAlignment="1">
      <alignment horizontal="right" vertical="top" wrapText="1"/>
    </xf>
    <xf numFmtId="4" fontId="4" fillId="2" borderId="6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left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3" fillId="2" borderId="6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right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1"/>
  <sheetViews>
    <sheetView tabSelected="1" showRuler="0" view="pageBreakPreview" topLeftCell="A52" workbookViewId="0">
      <selection activeCell="R12" sqref="R12"/>
    </sheetView>
  </sheetViews>
  <sheetFormatPr defaultRowHeight="15" x14ac:dyDescent="0.25"/>
  <cols>
    <col min="1" max="1" width="6.28515625" customWidth="1"/>
    <col min="2" max="2" width="24.28515625" customWidth="1"/>
    <col min="3" max="4" width="13.28515625" customWidth="1"/>
    <col min="5" max="5" width="6.28515625" customWidth="1"/>
    <col min="6" max="6" width="0.28515625" customWidth="1"/>
    <col min="7" max="7" width="8.28515625" customWidth="1"/>
    <col min="8" max="10" width="0.28515625" customWidth="1"/>
    <col min="11" max="11" width="16.140625" customWidth="1"/>
    <col min="12" max="12" width="1.28515625" customWidth="1"/>
    <col min="13" max="13" width="3.28515625" customWidth="1"/>
    <col min="14" max="14" width="9.28515625" customWidth="1"/>
    <col min="15" max="15" width="23.7109375" customWidth="1"/>
  </cols>
  <sheetData>
    <row r="2" spans="1:15" ht="15.95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4.1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4.1" customHeight="1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7">
        <v>45323</v>
      </c>
      <c r="K4" s="27"/>
      <c r="L4" s="27"/>
      <c r="M4" s="27"/>
      <c r="N4" s="27"/>
      <c r="O4" s="27"/>
    </row>
    <row r="5" spans="1:15" ht="14.1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4.1" customHeight="1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45.95" customHeight="1" x14ac:dyDescent="0.25">
      <c r="A7" s="3" t="s">
        <v>3</v>
      </c>
      <c r="B7" s="3" t="s">
        <v>4</v>
      </c>
      <c r="C7" s="3" t="s">
        <v>5</v>
      </c>
      <c r="D7" s="3" t="s">
        <v>6</v>
      </c>
      <c r="E7" s="24" t="s">
        <v>7</v>
      </c>
      <c r="F7" s="24"/>
      <c r="G7" s="24"/>
      <c r="H7" s="24"/>
      <c r="I7" s="24"/>
      <c r="J7" s="24"/>
      <c r="K7" s="24"/>
      <c r="L7" s="24"/>
      <c r="M7" s="24" t="s">
        <v>8</v>
      </c>
      <c r="N7" s="24"/>
      <c r="O7" s="4" t="s">
        <v>9</v>
      </c>
    </row>
    <row r="8" spans="1:15" ht="14.1" customHeight="1" x14ac:dyDescent="0.25">
      <c r="A8" s="22" t="s">
        <v>10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5"/>
    </row>
    <row r="9" spans="1:15" ht="14.1" customHeight="1" x14ac:dyDescent="0.25">
      <c r="A9" s="23" t="s">
        <v>11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ht="66" customHeight="1" x14ac:dyDescent="0.25">
      <c r="A10" s="3" t="s">
        <v>3</v>
      </c>
      <c r="B10" s="3" t="s">
        <v>12</v>
      </c>
      <c r="C10" s="3" t="s">
        <v>13</v>
      </c>
      <c r="D10" s="3" t="s">
        <v>14</v>
      </c>
      <c r="E10" s="24" t="s">
        <v>15</v>
      </c>
      <c r="F10" s="24"/>
      <c r="G10" s="24"/>
      <c r="H10" s="24"/>
      <c r="I10" s="24"/>
      <c r="J10" s="24"/>
      <c r="K10" s="24"/>
      <c r="L10" s="24"/>
      <c r="M10" s="24" t="s">
        <v>8</v>
      </c>
      <c r="N10" s="24"/>
      <c r="O10" s="4" t="s">
        <v>9</v>
      </c>
    </row>
    <row r="11" spans="1:15" ht="60" customHeight="1" x14ac:dyDescent="0.25">
      <c r="A11" s="6" t="s">
        <v>16</v>
      </c>
      <c r="B11" s="7" t="s">
        <v>17</v>
      </c>
      <c r="C11" s="6" t="s">
        <v>18</v>
      </c>
      <c r="D11" s="6" t="s">
        <v>19</v>
      </c>
      <c r="E11" s="18" t="s">
        <v>20</v>
      </c>
      <c r="F11" s="18"/>
      <c r="G11" s="18"/>
      <c r="H11" s="18"/>
      <c r="I11" s="18"/>
      <c r="J11" s="18"/>
      <c r="K11" s="18"/>
      <c r="L11" s="18"/>
      <c r="M11" s="19" t="s">
        <v>21</v>
      </c>
      <c r="N11" s="19"/>
      <c r="O11" s="8">
        <v>4000000000</v>
      </c>
    </row>
    <row r="12" spans="1:15" ht="57" customHeight="1" x14ac:dyDescent="0.25">
      <c r="A12" s="6" t="s">
        <v>22</v>
      </c>
      <c r="B12" s="7" t="s">
        <v>23</v>
      </c>
      <c r="C12" s="6" t="s">
        <v>24</v>
      </c>
      <c r="D12" s="6" t="s">
        <v>25</v>
      </c>
      <c r="E12" s="18" t="s">
        <v>26</v>
      </c>
      <c r="F12" s="18"/>
      <c r="G12" s="18"/>
      <c r="H12" s="18"/>
      <c r="I12" s="18"/>
      <c r="J12" s="18"/>
      <c r="K12" s="18"/>
      <c r="L12" s="18"/>
      <c r="M12" s="19" t="s">
        <v>21</v>
      </c>
      <c r="N12" s="19"/>
      <c r="O12" s="8">
        <v>5000000000</v>
      </c>
    </row>
    <row r="13" spans="1:15" ht="58.5" customHeight="1" x14ac:dyDescent="0.25">
      <c r="A13" s="6" t="s">
        <v>27</v>
      </c>
      <c r="B13" s="7" t="s">
        <v>28</v>
      </c>
      <c r="C13" s="6" t="s">
        <v>29</v>
      </c>
      <c r="D13" s="6" t="s">
        <v>30</v>
      </c>
      <c r="E13" s="18" t="s">
        <v>31</v>
      </c>
      <c r="F13" s="18"/>
      <c r="G13" s="18"/>
      <c r="H13" s="18"/>
      <c r="I13" s="18"/>
      <c r="J13" s="18"/>
      <c r="K13" s="18"/>
      <c r="L13" s="18"/>
      <c r="M13" s="19" t="s">
        <v>21</v>
      </c>
      <c r="N13" s="19"/>
      <c r="O13" s="8">
        <v>500000000</v>
      </c>
    </row>
    <row r="14" spans="1:15" ht="57.75" customHeight="1" x14ac:dyDescent="0.25">
      <c r="A14" s="6" t="s">
        <v>32</v>
      </c>
      <c r="B14" s="7" t="s">
        <v>33</v>
      </c>
      <c r="C14" s="6" t="s">
        <v>34</v>
      </c>
      <c r="D14" s="6" t="s">
        <v>30</v>
      </c>
      <c r="E14" s="18" t="s">
        <v>161</v>
      </c>
      <c r="F14" s="18"/>
      <c r="G14" s="18"/>
      <c r="H14" s="18"/>
      <c r="I14" s="18"/>
      <c r="J14" s="18"/>
      <c r="K14" s="18"/>
      <c r="L14" s="18"/>
      <c r="M14" s="19" t="s">
        <v>35</v>
      </c>
      <c r="N14" s="19"/>
      <c r="O14" s="8">
        <v>20000000000</v>
      </c>
    </row>
    <row r="15" spans="1:15" ht="21.95" customHeight="1" x14ac:dyDescent="0.25">
      <c r="A15" s="22" t="s">
        <v>10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9">
        <f>SUM(O11:O14)</f>
        <v>29500000000</v>
      </c>
    </row>
    <row r="16" spans="1:15" ht="24" customHeight="1" x14ac:dyDescent="0.25">
      <c r="A16" s="23" t="s">
        <v>36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45.95" customHeight="1" x14ac:dyDescent="0.25">
      <c r="A17" s="3" t="s">
        <v>3</v>
      </c>
      <c r="B17" s="3" t="s">
        <v>4</v>
      </c>
      <c r="C17" s="3" t="s">
        <v>5</v>
      </c>
      <c r="D17" s="3" t="s">
        <v>6</v>
      </c>
      <c r="E17" s="24" t="s">
        <v>7</v>
      </c>
      <c r="F17" s="24"/>
      <c r="G17" s="24"/>
      <c r="H17" s="24"/>
      <c r="I17" s="24"/>
      <c r="J17" s="24"/>
      <c r="K17" s="24"/>
      <c r="L17" s="24"/>
      <c r="M17" s="24" t="s">
        <v>8</v>
      </c>
      <c r="N17" s="24"/>
      <c r="O17" s="4" t="s">
        <v>9</v>
      </c>
    </row>
    <row r="18" spans="1:15" ht="24" customHeight="1" x14ac:dyDescent="0.25">
      <c r="A18" s="6" t="s">
        <v>16</v>
      </c>
      <c r="B18" s="6" t="s">
        <v>37</v>
      </c>
      <c r="C18" s="6" t="s">
        <v>38</v>
      </c>
      <c r="D18" s="6" t="s">
        <v>39</v>
      </c>
      <c r="E18" s="18" t="s">
        <v>40</v>
      </c>
      <c r="F18" s="18"/>
      <c r="G18" s="18"/>
      <c r="H18" s="18"/>
      <c r="I18" s="18"/>
      <c r="J18" s="18"/>
      <c r="K18" s="18"/>
      <c r="L18" s="18"/>
      <c r="M18" s="19" t="s">
        <v>35</v>
      </c>
      <c r="N18" s="19"/>
      <c r="O18" s="8">
        <v>1000000000</v>
      </c>
    </row>
    <row r="19" spans="1:15" ht="18.75" customHeight="1" x14ac:dyDescent="0.25">
      <c r="A19" s="6" t="s">
        <v>22</v>
      </c>
      <c r="B19" s="6" t="s">
        <v>41</v>
      </c>
      <c r="C19" s="6" t="s">
        <v>42</v>
      </c>
      <c r="D19" s="6" t="s">
        <v>43</v>
      </c>
      <c r="E19" s="18" t="s">
        <v>44</v>
      </c>
      <c r="F19" s="18"/>
      <c r="G19" s="18"/>
      <c r="H19" s="18"/>
      <c r="I19" s="18"/>
      <c r="J19" s="18"/>
      <c r="K19" s="18"/>
      <c r="L19" s="18"/>
      <c r="M19" s="19" t="s">
        <v>21</v>
      </c>
      <c r="N19" s="19"/>
      <c r="O19" s="8">
        <v>1159367309.9000001</v>
      </c>
    </row>
    <row r="20" spans="1:15" ht="17.25" customHeight="1" x14ac:dyDescent="0.25">
      <c r="A20" s="6" t="s">
        <v>27</v>
      </c>
      <c r="B20" s="6" t="s">
        <v>45</v>
      </c>
      <c r="C20" s="6" t="s">
        <v>46</v>
      </c>
      <c r="D20" s="6" t="s">
        <v>43</v>
      </c>
      <c r="E20" s="18" t="s">
        <v>44</v>
      </c>
      <c r="F20" s="18"/>
      <c r="G20" s="18"/>
      <c r="H20" s="18"/>
      <c r="I20" s="18"/>
      <c r="J20" s="18"/>
      <c r="K20" s="18"/>
      <c r="L20" s="18"/>
      <c r="M20" s="19" t="s">
        <v>21</v>
      </c>
      <c r="N20" s="19"/>
      <c r="O20" s="8">
        <v>2015520547.95</v>
      </c>
    </row>
    <row r="21" spans="1:15" ht="18.75" customHeight="1" x14ac:dyDescent="0.25">
      <c r="A21" s="6" t="s">
        <v>32</v>
      </c>
      <c r="B21" s="6" t="s">
        <v>47</v>
      </c>
      <c r="C21" s="6" t="s">
        <v>48</v>
      </c>
      <c r="D21" s="6" t="s">
        <v>43</v>
      </c>
      <c r="E21" s="18" t="s">
        <v>44</v>
      </c>
      <c r="F21" s="18"/>
      <c r="G21" s="18"/>
      <c r="H21" s="18"/>
      <c r="I21" s="18"/>
      <c r="J21" s="18"/>
      <c r="K21" s="18"/>
      <c r="L21" s="18"/>
      <c r="M21" s="19" t="s">
        <v>21</v>
      </c>
      <c r="N21" s="19"/>
      <c r="O21" s="8">
        <v>1007760273.97</v>
      </c>
    </row>
    <row r="22" spans="1:15" ht="17.25" customHeight="1" x14ac:dyDescent="0.25">
      <c r="A22" s="6" t="s">
        <v>49</v>
      </c>
      <c r="B22" s="6" t="s">
        <v>50</v>
      </c>
      <c r="C22" s="6" t="s">
        <v>51</v>
      </c>
      <c r="D22" s="6" t="s">
        <v>52</v>
      </c>
      <c r="E22" s="18" t="s">
        <v>44</v>
      </c>
      <c r="F22" s="18"/>
      <c r="G22" s="18"/>
      <c r="H22" s="18"/>
      <c r="I22" s="18"/>
      <c r="J22" s="18"/>
      <c r="K22" s="18"/>
      <c r="L22" s="18"/>
      <c r="M22" s="19" t="s">
        <v>21</v>
      </c>
      <c r="N22" s="19"/>
      <c r="O22" s="8">
        <v>848865600</v>
      </c>
    </row>
    <row r="23" spans="1:15" ht="18.75" customHeight="1" x14ac:dyDescent="0.25">
      <c r="A23" s="6" t="s">
        <v>53</v>
      </c>
      <c r="B23" s="6" t="s">
        <v>54</v>
      </c>
      <c r="C23" s="6" t="s">
        <v>55</v>
      </c>
      <c r="D23" s="6" t="s">
        <v>52</v>
      </c>
      <c r="E23" s="18" t="s">
        <v>44</v>
      </c>
      <c r="F23" s="18"/>
      <c r="G23" s="18"/>
      <c r="H23" s="18"/>
      <c r="I23" s="18"/>
      <c r="J23" s="18"/>
      <c r="K23" s="18"/>
      <c r="L23" s="18"/>
      <c r="M23" s="19" t="s">
        <v>21</v>
      </c>
      <c r="N23" s="19"/>
      <c r="O23" s="8">
        <v>1612413600</v>
      </c>
    </row>
    <row r="24" spans="1:15" ht="17.25" customHeight="1" x14ac:dyDescent="0.25">
      <c r="A24" s="6" t="s">
        <v>56</v>
      </c>
      <c r="B24" s="6" t="s">
        <v>57</v>
      </c>
      <c r="C24" s="6" t="s">
        <v>58</v>
      </c>
      <c r="D24" s="6" t="s">
        <v>52</v>
      </c>
      <c r="E24" s="18" t="s">
        <v>44</v>
      </c>
      <c r="F24" s="18"/>
      <c r="G24" s="18"/>
      <c r="H24" s="18"/>
      <c r="I24" s="18"/>
      <c r="J24" s="18"/>
      <c r="K24" s="18"/>
      <c r="L24" s="18"/>
      <c r="M24" s="19" t="s">
        <v>21</v>
      </c>
      <c r="N24" s="19"/>
      <c r="O24" s="8">
        <v>8344572000</v>
      </c>
    </row>
    <row r="25" spans="1:15" ht="18.75" customHeight="1" x14ac:dyDescent="0.25">
      <c r="A25" s="6" t="s">
        <v>59</v>
      </c>
      <c r="B25" s="6" t="s">
        <v>60</v>
      </c>
      <c r="C25" s="6" t="s">
        <v>61</v>
      </c>
      <c r="D25" s="6" t="s">
        <v>52</v>
      </c>
      <c r="E25" s="18" t="s">
        <v>44</v>
      </c>
      <c r="F25" s="18"/>
      <c r="G25" s="18"/>
      <c r="H25" s="18"/>
      <c r="I25" s="18"/>
      <c r="J25" s="18"/>
      <c r="K25" s="18"/>
      <c r="L25" s="18"/>
      <c r="M25" s="19" t="s">
        <v>21</v>
      </c>
      <c r="N25" s="19"/>
      <c r="O25" s="8">
        <v>1124691200</v>
      </c>
    </row>
    <row r="26" spans="1:15" ht="18.75" customHeight="1" x14ac:dyDescent="0.25">
      <c r="A26" s="6" t="s">
        <v>62</v>
      </c>
      <c r="B26" s="6" t="s">
        <v>63</v>
      </c>
      <c r="C26" s="6" t="s">
        <v>64</v>
      </c>
      <c r="D26" s="6" t="s">
        <v>52</v>
      </c>
      <c r="E26" s="18" t="s">
        <v>44</v>
      </c>
      <c r="F26" s="18"/>
      <c r="G26" s="18"/>
      <c r="H26" s="18"/>
      <c r="I26" s="18"/>
      <c r="J26" s="18"/>
      <c r="K26" s="18"/>
      <c r="L26" s="18"/>
      <c r="M26" s="19" t="s">
        <v>21</v>
      </c>
      <c r="N26" s="19"/>
      <c r="O26" s="8">
        <v>7920000000</v>
      </c>
    </row>
    <row r="27" spans="1:15" ht="18.75" customHeight="1" x14ac:dyDescent="0.25">
      <c r="A27" s="6" t="s">
        <v>65</v>
      </c>
      <c r="B27" s="6" t="s">
        <v>66</v>
      </c>
      <c r="C27" s="6" t="s">
        <v>67</v>
      </c>
      <c r="D27" s="6" t="s">
        <v>68</v>
      </c>
      <c r="E27" s="18" t="s">
        <v>44</v>
      </c>
      <c r="F27" s="18"/>
      <c r="G27" s="18"/>
      <c r="H27" s="18"/>
      <c r="I27" s="18"/>
      <c r="J27" s="18"/>
      <c r="K27" s="18"/>
      <c r="L27" s="18"/>
      <c r="M27" s="19" t="s">
        <v>21</v>
      </c>
      <c r="N27" s="19"/>
      <c r="O27" s="8">
        <v>3311580000</v>
      </c>
    </row>
    <row r="28" spans="1:15" ht="18.75" customHeight="1" x14ac:dyDescent="0.25">
      <c r="A28" s="6" t="s">
        <v>69</v>
      </c>
      <c r="B28" s="6" t="s">
        <v>70</v>
      </c>
      <c r="C28" s="6" t="s">
        <v>71</v>
      </c>
      <c r="D28" s="6" t="s">
        <v>72</v>
      </c>
      <c r="E28" s="18" t="s">
        <v>44</v>
      </c>
      <c r="F28" s="18"/>
      <c r="G28" s="18"/>
      <c r="H28" s="18"/>
      <c r="I28" s="18"/>
      <c r="J28" s="18"/>
      <c r="K28" s="18"/>
      <c r="L28" s="18"/>
      <c r="M28" s="19" t="s">
        <v>21</v>
      </c>
      <c r="N28" s="19"/>
      <c r="O28" s="8">
        <v>6282983330</v>
      </c>
    </row>
    <row r="29" spans="1:15" ht="18.75" customHeight="1" x14ac:dyDescent="0.25">
      <c r="A29" s="6" t="s">
        <v>73</v>
      </c>
      <c r="B29" s="6" t="s">
        <v>74</v>
      </c>
      <c r="C29" s="6" t="s">
        <v>75</v>
      </c>
      <c r="D29" s="6" t="s">
        <v>76</v>
      </c>
      <c r="E29" s="18" t="s">
        <v>44</v>
      </c>
      <c r="F29" s="18"/>
      <c r="G29" s="18"/>
      <c r="H29" s="18"/>
      <c r="I29" s="18"/>
      <c r="J29" s="18"/>
      <c r="K29" s="18"/>
      <c r="L29" s="18"/>
      <c r="M29" s="19" t="s">
        <v>35</v>
      </c>
      <c r="N29" s="19"/>
      <c r="O29" s="8">
        <v>1767028470</v>
      </c>
    </row>
    <row r="30" spans="1:15" ht="28.5" customHeight="1" x14ac:dyDescent="0.25">
      <c r="A30" s="6" t="s">
        <v>77</v>
      </c>
      <c r="B30" s="6" t="s">
        <v>78</v>
      </c>
      <c r="C30" s="6" t="s">
        <v>79</v>
      </c>
      <c r="D30" s="6" t="s">
        <v>80</v>
      </c>
      <c r="E30" s="18" t="s">
        <v>81</v>
      </c>
      <c r="F30" s="18"/>
      <c r="G30" s="18"/>
      <c r="H30" s="18"/>
      <c r="I30" s="18"/>
      <c r="J30" s="18"/>
      <c r="K30" s="18"/>
      <c r="L30" s="18"/>
      <c r="M30" s="19" t="s">
        <v>35</v>
      </c>
      <c r="N30" s="19"/>
      <c r="O30" s="8">
        <v>220000000</v>
      </c>
    </row>
    <row r="31" spans="1:15" ht="28.5" customHeight="1" x14ac:dyDescent="0.25">
      <c r="A31" s="6" t="s">
        <v>82</v>
      </c>
      <c r="B31" s="6" t="s">
        <v>84</v>
      </c>
      <c r="C31" s="6" t="s">
        <v>85</v>
      </c>
      <c r="D31" s="6" t="s">
        <v>80</v>
      </c>
      <c r="E31" s="18" t="s">
        <v>81</v>
      </c>
      <c r="F31" s="18"/>
      <c r="G31" s="18"/>
      <c r="H31" s="18"/>
      <c r="I31" s="18"/>
      <c r="J31" s="18"/>
      <c r="K31" s="18"/>
      <c r="L31" s="18"/>
      <c r="M31" s="19" t="s">
        <v>35</v>
      </c>
      <c r="N31" s="19"/>
      <c r="O31" s="8">
        <v>115975000</v>
      </c>
    </row>
    <row r="32" spans="1:15" ht="28.5" customHeight="1" x14ac:dyDescent="0.25">
      <c r="A32" s="6" t="s">
        <v>83</v>
      </c>
      <c r="B32" s="6" t="s">
        <v>87</v>
      </c>
      <c r="C32" s="6" t="s">
        <v>88</v>
      </c>
      <c r="D32" s="6" t="s">
        <v>80</v>
      </c>
      <c r="E32" s="18" t="s">
        <v>81</v>
      </c>
      <c r="F32" s="18"/>
      <c r="G32" s="18"/>
      <c r="H32" s="18"/>
      <c r="I32" s="18"/>
      <c r="J32" s="18"/>
      <c r="K32" s="18"/>
      <c r="L32" s="18"/>
      <c r="M32" s="19" t="s">
        <v>35</v>
      </c>
      <c r="N32" s="19"/>
      <c r="O32" s="8">
        <v>71685533</v>
      </c>
    </row>
    <row r="33" spans="1:15" ht="28.5" customHeight="1" x14ac:dyDescent="0.25">
      <c r="A33" s="6" t="s">
        <v>86</v>
      </c>
      <c r="B33" s="6" t="s">
        <v>90</v>
      </c>
      <c r="C33" s="6" t="s">
        <v>91</v>
      </c>
      <c r="D33" s="6" t="s">
        <v>80</v>
      </c>
      <c r="E33" s="18" t="s">
        <v>81</v>
      </c>
      <c r="F33" s="18"/>
      <c r="G33" s="18"/>
      <c r="H33" s="18"/>
      <c r="I33" s="18"/>
      <c r="J33" s="18"/>
      <c r="K33" s="18"/>
      <c r="L33" s="18"/>
      <c r="M33" s="19" t="s">
        <v>35</v>
      </c>
      <c r="N33" s="19"/>
      <c r="O33" s="8">
        <v>92768600</v>
      </c>
    </row>
    <row r="34" spans="1:15" ht="28.5" customHeight="1" x14ac:dyDescent="0.25">
      <c r="A34" s="6" t="s">
        <v>89</v>
      </c>
      <c r="B34" s="6" t="s">
        <v>93</v>
      </c>
      <c r="C34" s="6" t="s">
        <v>94</v>
      </c>
      <c r="D34" s="6" t="s">
        <v>80</v>
      </c>
      <c r="E34" s="18" t="s">
        <v>81</v>
      </c>
      <c r="F34" s="18"/>
      <c r="G34" s="18"/>
      <c r="H34" s="18"/>
      <c r="I34" s="18"/>
      <c r="J34" s="18"/>
      <c r="K34" s="18"/>
      <c r="L34" s="18"/>
      <c r="M34" s="19" t="s">
        <v>35</v>
      </c>
      <c r="N34" s="19"/>
      <c r="O34" s="8">
        <v>59705367</v>
      </c>
    </row>
    <row r="35" spans="1:15" ht="28.5" customHeight="1" x14ac:dyDescent="0.25">
      <c r="A35" s="6" t="s">
        <v>92</v>
      </c>
      <c r="B35" s="6" t="s">
        <v>96</v>
      </c>
      <c r="C35" s="6" t="s">
        <v>97</v>
      </c>
      <c r="D35" s="6" t="s">
        <v>80</v>
      </c>
      <c r="E35" s="18" t="s">
        <v>81</v>
      </c>
      <c r="F35" s="18"/>
      <c r="G35" s="18"/>
      <c r="H35" s="18"/>
      <c r="I35" s="18"/>
      <c r="J35" s="18"/>
      <c r="K35" s="18"/>
      <c r="L35" s="18"/>
      <c r="M35" s="19" t="s">
        <v>35</v>
      </c>
      <c r="N35" s="19"/>
      <c r="O35" s="8">
        <v>62662069</v>
      </c>
    </row>
    <row r="36" spans="1:15" ht="28.5" customHeight="1" x14ac:dyDescent="0.25">
      <c r="A36" s="6" t="s">
        <v>95</v>
      </c>
      <c r="B36" s="6" t="s">
        <v>99</v>
      </c>
      <c r="C36" s="6" t="s">
        <v>100</v>
      </c>
      <c r="D36" s="6" t="s">
        <v>80</v>
      </c>
      <c r="E36" s="18" t="s">
        <v>81</v>
      </c>
      <c r="F36" s="18"/>
      <c r="G36" s="18"/>
      <c r="H36" s="18"/>
      <c r="I36" s="18"/>
      <c r="J36" s="18"/>
      <c r="K36" s="18"/>
      <c r="L36" s="18"/>
      <c r="M36" s="19" t="s">
        <v>35</v>
      </c>
      <c r="N36" s="19"/>
      <c r="O36" s="8">
        <v>24486438</v>
      </c>
    </row>
    <row r="37" spans="1:15" ht="28.5" customHeight="1" x14ac:dyDescent="0.25">
      <c r="A37" s="6" t="s">
        <v>98</v>
      </c>
      <c r="B37" s="6" t="s">
        <v>102</v>
      </c>
      <c r="C37" s="6" t="s">
        <v>103</v>
      </c>
      <c r="D37" s="6" t="s">
        <v>80</v>
      </c>
      <c r="E37" s="18" t="s">
        <v>81</v>
      </c>
      <c r="F37" s="18"/>
      <c r="G37" s="18"/>
      <c r="H37" s="18"/>
      <c r="I37" s="18"/>
      <c r="J37" s="18"/>
      <c r="K37" s="18"/>
      <c r="L37" s="18"/>
      <c r="M37" s="19" t="s">
        <v>35</v>
      </c>
      <c r="N37" s="19"/>
      <c r="O37" s="8">
        <v>30986939</v>
      </c>
    </row>
    <row r="38" spans="1:15" ht="28.5" customHeight="1" x14ac:dyDescent="0.25">
      <c r="A38" s="6" t="s">
        <v>101</v>
      </c>
      <c r="B38" s="6" t="s">
        <v>105</v>
      </c>
      <c r="C38" s="6" t="s">
        <v>106</v>
      </c>
      <c r="D38" s="6" t="s">
        <v>80</v>
      </c>
      <c r="E38" s="18" t="s">
        <v>81</v>
      </c>
      <c r="F38" s="18"/>
      <c r="G38" s="18"/>
      <c r="H38" s="18"/>
      <c r="I38" s="18"/>
      <c r="J38" s="18"/>
      <c r="K38" s="18"/>
      <c r="L38" s="18"/>
      <c r="M38" s="19" t="s">
        <v>35</v>
      </c>
      <c r="N38" s="19"/>
      <c r="O38" s="8">
        <v>44465863</v>
      </c>
    </row>
    <row r="39" spans="1:15" ht="28.5" customHeight="1" x14ac:dyDescent="0.25">
      <c r="A39" s="6" t="s">
        <v>104</v>
      </c>
      <c r="B39" s="6" t="s">
        <v>108</v>
      </c>
      <c r="C39" s="6" t="s">
        <v>109</v>
      </c>
      <c r="D39" s="6" t="s">
        <v>80</v>
      </c>
      <c r="E39" s="18" t="s">
        <v>81</v>
      </c>
      <c r="F39" s="18"/>
      <c r="G39" s="18"/>
      <c r="H39" s="18"/>
      <c r="I39" s="18"/>
      <c r="J39" s="18"/>
      <c r="K39" s="18"/>
      <c r="L39" s="18"/>
      <c r="M39" s="19" t="s">
        <v>35</v>
      </c>
      <c r="N39" s="19"/>
      <c r="O39" s="8">
        <v>29875696</v>
      </c>
    </row>
    <row r="40" spans="1:15" ht="28.5" customHeight="1" x14ac:dyDescent="0.25">
      <c r="A40" s="6" t="s">
        <v>107</v>
      </c>
      <c r="B40" s="6" t="s">
        <v>111</v>
      </c>
      <c r="C40" s="6" t="s">
        <v>112</v>
      </c>
      <c r="D40" s="6" t="s">
        <v>80</v>
      </c>
      <c r="E40" s="18" t="s">
        <v>81</v>
      </c>
      <c r="F40" s="18"/>
      <c r="G40" s="18"/>
      <c r="H40" s="18"/>
      <c r="I40" s="18"/>
      <c r="J40" s="18"/>
      <c r="K40" s="18"/>
      <c r="L40" s="18"/>
      <c r="M40" s="19" t="s">
        <v>35</v>
      </c>
      <c r="N40" s="19"/>
      <c r="O40" s="8">
        <v>104160492</v>
      </c>
    </row>
    <row r="41" spans="1:15" ht="28.5" customHeight="1" x14ac:dyDescent="0.25">
      <c r="A41" s="6" t="s">
        <v>110</v>
      </c>
      <c r="B41" s="6" t="s">
        <v>114</v>
      </c>
      <c r="C41" s="6" t="s">
        <v>115</v>
      </c>
      <c r="D41" s="6" t="s">
        <v>80</v>
      </c>
      <c r="E41" s="18" t="s">
        <v>81</v>
      </c>
      <c r="F41" s="18"/>
      <c r="G41" s="18"/>
      <c r="H41" s="18"/>
      <c r="I41" s="18"/>
      <c r="J41" s="18"/>
      <c r="K41" s="18"/>
      <c r="L41" s="18"/>
      <c r="M41" s="19" t="s">
        <v>35</v>
      </c>
      <c r="N41" s="19"/>
      <c r="O41" s="8">
        <v>390763520</v>
      </c>
    </row>
    <row r="42" spans="1:15" ht="28.5" customHeight="1" x14ac:dyDescent="0.25">
      <c r="A42" s="6" t="s">
        <v>113</v>
      </c>
      <c r="B42" s="6" t="s">
        <v>117</v>
      </c>
      <c r="C42" s="6" t="s">
        <v>118</v>
      </c>
      <c r="D42" s="6" t="s">
        <v>80</v>
      </c>
      <c r="E42" s="18" t="s">
        <v>81</v>
      </c>
      <c r="F42" s="18"/>
      <c r="G42" s="18"/>
      <c r="H42" s="18"/>
      <c r="I42" s="18"/>
      <c r="J42" s="18"/>
      <c r="K42" s="18"/>
      <c r="L42" s="18"/>
      <c r="M42" s="19" t="s">
        <v>35</v>
      </c>
      <c r="N42" s="19"/>
      <c r="O42" s="8">
        <v>107806344</v>
      </c>
    </row>
    <row r="43" spans="1:15" ht="28.5" customHeight="1" x14ac:dyDescent="0.25">
      <c r="A43" s="6" t="s">
        <v>116</v>
      </c>
      <c r="B43" s="6" t="s">
        <v>120</v>
      </c>
      <c r="C43" s="6" t="s">
        <v>121</v>
      </c>
      <c r="D43" s="6" t="s">
        <v>80</v>
      </c>
      <c r="E43" s="18" t="s">
        <v>81</v>
      </c>
      <c r="F43" s="18"/>
      <c r="G43" s="18"/>
      <c r="H43" s="18"/>
      <c r="I43" s="18"/>
      <c r="J43" s="18"/>
      <c r="K43" s="18"/>
      <c r="L43" s="18"/>
      <c r="M43" s="19" t="s">
        <v>35</v>
      </c>
      <c r="N43" s="19"/>
      <c r="O43" s="8">
        <v>30741517</v>
      </c>
    </row>
    <row r="44" spans="1:15" ht="28.5" customHeight="1" x14ac:dyDescent="0.25">
      <c r="A44" s="6" t="s">
        <v>119</v>
      </c>
      <c r="B44" s="6" t="s">
        <v>123</v>
      </c>
      <c r="C44" s="6" t="s">
        <v>124</v>
      </c>
      <c r="D44" s="6" t="s">
        <v>80</v>
      </c>
      <c r="E44" s="18" t="s">
        <v>81</v>
      </c>
      <c r="F44" s="18"/>
      <c r="G44" s="18"/>
      <c r="H44" s="18"/>
      <c r="I44" s="18"/>
      <c r="J44" s="18"/>
      <c r="K44" s="18"/>
      <c r="L44" s="18"/>
      <c r="M44" s="19" t="s">
        <v>35</v>
      </c>
      <c r="N44" s="19"/>
      <c r="O44" s="8">
        <v>26901642</v>
      </c>
    </row>
    <row r="45" spans="1:15" ht="28.5" customHeight="1" x14ac:dyDescent="0.25">
      <c r="A45" s="6" t="s">
        <v>122</v>
      </c>
      <c r="B45" s="6" t="s">
        <v>126</v>
      </c>
      <c r="C45" s="6" t="s">
        <v>127</v>
      </c>
      <c r="D45" s="6" t="s">
        <v>80</v>
      </c>
      <c r="E45" s="18" t="s">
        <v>81</v>
      </c>
      <c r="F45" s="18"/>
      <c r="G45" s="18"/>
      <c r="H45" s="18"/>
      <c r="I45" s="18"/>
      <c r="J45" s="18"/>
      <c r="K45" s="18"/>
      <c r="L45" s="18"/>
      <c r="M45" s="19" t="s">
        <v>35</v>
      </c>
      <c r="N45" s="19"/>
      <c r="O45" s="8">
        <v>356605612</v>
      </c>
    </row>
    <row r="46" spans="1:15" ht="28.5" customHeight="1" x14ac:dyDescent="0.25">
      <c r="A46" s="6" t="s">
        <v>125</v>
      </c>
      <c r="B46" s="6" t="s">
        <v>129</v>
      </c>
      <c r="C46" s="6" t="s">
        <v>130</v>
      </c>
      <c r="D46" s="6" t="s">
        <v>80</v>
      </c>
      <c r="E46" s="18" t="s">
        <v>81</v>
      </c>
      <c r="F46" s="18"/>
      <c r="G46" s="18"/>
      <c r="H46" s="18"/>
      <c r="I46" s="18"/>
      <c r="J46" s="18"/>
      <c r="K46" s="18"/>
      <c r="L46" s="18"/>
      <c r="M46" s="19" t="s">
        <v>35</v>
      </c>
      <c r="N46" s="19"/>
      <c r="O46" s="8">
        <v>27991932</v>
      </c>
    </row>
    <row r="47" spans="1:15" ht="28.5" customHeight="1" x14ac:dyDescent="0.25">
      <c r="A47" s="6" t="s">
        <v>128</v>
      </c>
      <c r="B47" s="6" t="s">
        <v>132</v>
      </c>
      <c r="C47" s="6" t="s">
        <v>133</v>
      </c>
      <c r="D47" s="6" t="s">
        <v>80</v>
      </c>
      <c r="E47" s="18" t="s">
        <v>81</v>
      </c>
      <c r="F47" s="18"/>
      <c r="G47" s="18"/>
      <c r="H47" s="18"/>
      <c r="I47" s="18"/>
      <c r="J47" s="18"/>
      <c r="K47" s="18"/>
      <c r="L47" s="18"/>
      <c r="M47" s="19" t="s">
        <v>35</v>
      </c>
      <c r="N47" s="19"/>
      <c r="O47" s="8">
        <v>75710756</v>
      </c>
    </row>
    <row r="48" spans="1:15" ht="28.5" customHeight="1" x14ac:dyDescent="0.25">
      <c r="A48" s="6" t="s">
        <v>131</v>
      </c>
      <c r="B48" s="6" t="s">
        <v>135</v>
      </c>
      <c r="C48" s="6" t="s">
        <v>136</v>
      </c>
      <c r="D48" s="6" t="s">
        <v>80</v>
      </c>
      <c r="E48" s="18" t="s">
        <v>81</v>
      </c>
      <c r="F48" s="18"/>
      <c r="G48" s="18"/>
      <c r="H48" s="18"/>
      <c r="I48" s="18"/>
      <c r="J48" s="18"/>
      <c r="K48" s="18"/>
      <c r="L48" s="18"/>
      <c r="M48" s="19" t="s">
        <v>35</v>
      </c>
      <c r="N48" s="19"/>
      <c r="O48" s="8">
        <v>40765453</v>
      </c>
    </row>
    <row r="49" spans="1:15" ht="28.5" customHeight="1" x14ac:dyDescent="0.25">
      <c r="A49" s="6" t="s">
        <v>134</v>
      </c>
      <c r="B49" s="6" t="s">
        <v>138</v>
      </c>
      <c r="C49" s="6" t="s">
        <v>34</v>
      </c>
      <c r="D49" s="6" t="s">
        <v>80</v>
      </c>
      <c r="E49" s="18" t="s">
        <v>81</v>
      </c>
      <c r="F49" s="18"/>
      <c r="G49" s="18"/>
      <c r="H49" s="18"/>
      <c r="I49" s="18"/>
      <c r="J49" s="18"/>
      <c r="K49" s="18"/>
      <c r="L49" s="18"/>
      <c r="M49" s="19" t="s">
        <v>35</v>
      </c>
      <c r="N49" s="19"/>
      <c r="O49" s="8">
        <v>72382605</v>
      </c>
    </row>
    <row r="50" spans="1:15" ht="28.5" customHeight="1" x14ac:dyDescent="0.25">
      <c r="A50" s="6" t="s">
        <v>137</v>
      </c>
      <c r="B50" s="6" t="s">
        <v>140</v>
      </c>
      <c r="C50" s="6" t="s">
        <v>141</v>
      </c>
      <c r="D50" s="6" t="s">
        <v>80</v>
      </c>
      <c r="E50" s="18" t="s">
        <v>81</v>
      </c>
      <c r="F50" s="18"/>
      <c r="G50" s="18"/>
      <c r="H50" s="18"/>
      <c r="I50" s="18"/>
      <c r="J50" s="18"/>
      <c r="K50" s="18"/>
      <c r="L50" s="18"/>
      <c r="M50" s="19" t="s">
        <v>35</v>
      </c>
      <c r="N50" s="19"/>
      <c r="O50" s="8">
        <v>137840998</v>
      </c>
    </row>
    <row r="51" spans="1:15" ht="28.5" customHeight="1" x14ac:dyDescent="0.25">
      <c r="A51" s="6" t="s">
        <v>139</v>
      </c>
      <c r="B51" s="6" t="s">
        <v>159</v>
      </c>
      <c r="C51" s="6" t="s">
        <v>160</v>
      </c>
      <c r="D51" s="6" t="s">
        <v>80</v>
      </c>
      <c r="E51" s="18" t="s">
        <v>81</v>
      </c>
      <c r="F51" s="18"/>
      <c r="G51" s="18"/>
      <c r="H51" s="18"/>
      <c r="I51" s="18"/>
      <c r="J51" s="18"/>
      <c r="K51" s="18"/>
      <c r="L51" s="18"/>
      <c r="M51" s="19" t="s">
        <v>35</v>
      </c>
      <c r="N51" s="19"/>
      <c r="O51" s="8">
        <v>18971193</v>
      </c>
    </row>
    <row r="52" spans="1:15" ht="28.5" customHeight="1" x14ac:dyDescent="0.25">
      <c r="A52" s="6" t="s">
        <v>142</v>
      </c>
      <c r="B52" s="6" t="s">
        <v>143</v>
      </c>
      <c r="C52" s="6" t="s">
        <v>144</v>
      </c>
      <c r="D52" s="6" t="s">
        <v>80</v>
      </c>
      <c r="E52" s="18" t="s">
        <v>81</v>
      </c>
      <c r="F52" s="18"/>
      <c r="G52" s="18"/>
      <c r="H52" s="18"/>
      <c r="I52" s="18"/>
      <c r="J52" s="18"/>
      <c r="K52" s="18"/>
      <c r="L52" s="18"/>
      <c r="M52" s="19" t="s">
        <v>35</v>
      </c>
      <c r="N52" s="19"/>
      <c r="O52" s="8">
        <v>16880931</v>
      </c>
    </row>
    <row r="53" spans="1:15" ht="21.95" customHeight="1" x14ac:dyDescent="0.25">
      <c r="A53" s="22" t="s">
        <v>10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12">
        <v>38554916831.82</v>
      </c>
    </row>
    <row r="54" spans="1:15" ht="14.1" customHeight="1" x14ac:dyDescent="0.25">
      <c r="A54" s="23" t="s">
        <v>145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 ht="45.95" customHeight="1" x14ac:dyDescent="0.25">
      <c r="A55" s="3" t="s">
        <v>3</v>
      </c>
      <c r="B55" s="3" t="s">
        <v>146</v>
      </c>
      <c r="C55" s="3" t="s">
        <v>147</v>
      </c>
      <c r="D55" s="3" t="s">
        <v>148</v>
      </c>
      <c r="E55" s="24" t="s">
        <v>149</v>
      </c>
      <c r="F55" s="24"/>
      <c r="G55" s="24"/>
      <c r="H55" s="24"/>
      <c r="I55" s="24"/>
      <c r="J55" s="24"/>
      <c r="K55" s="24"/>
      <c r="L55" s="24"/>
      <c r="M55" s="24" t="s">
        <v>8</v>
      </c>
      <c r="N55" s="24"/>
      <c r="O55" s="4" t="s">
        <v>150</v>
      </c>
    </row>
    <row r="56" spans="1:15" ht="14.1" customHeight="1" x14ac:dyDescent="0.25">
      <c r="A56" s="22" t="s">
        <v>10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5"/>
    </row>
    <row r="57" spans="1:15" ht="14.1" customHeight="1" x14ac:dyDescent="0.25">
      <c r="A57" s="23" t="s">
        <v>151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ht="45.95" customHeight="1" x14ac:dyDescent="0.25">
      <c r="A58" s="3" t="s">
        <v>3</v>
      </c>
      <c r="B58" s="3" t="s">
        <v>4</v>
      </c>
      <c r="C58" s="3" t="s">
        <v>5</v>
      </c>
      <c r="D58" s="3" t="s">
        <v>6</v>
      </c>
      <c r="E58" s="24" t="s">
        <v>7</v>
      </c>
      <c r="F58" s="24"/>
      <c r="G58" s="24"/>
      <c r="H58" s="24"/>
      <c r="I58" s="24"/>
      <c r="J58" s="24"/>
      <c r="K58" s="24"/>
      <c r="L58" s="24"/>
      <c r="M58" s="24" t="s">
        <v>8</v>
      </c>
      <c r="N58" s="24"/>
      <c r="O58" s="4" t="s">
        <v>9</v>
      </c>
    </row>
    <row r="59" spans="1:15" ht="14.1" customHeight="1" x14ac:dyDescent="0.25">
      <c r="A59" s="22" t="s">
        <v>10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5"/>
    </row>
    <row r="60" spans="1:15" ht="14.1" customHeight="1" x14ac:dyDescent="0.25">
      <c r="A60" s="23" t="s">
        <v>152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5" t="s">
        <v>21</v>
      </c>
      <c r="N60" s="25"/>
      <c r="O60" s="11">
        <f>O53+O15</f>
        <v>68054916831.82</v>
      </c>
    </row>
    <row r="61" spans="1:15" ht="14.1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  <c r="N61" s="14"/>
      <c r="O61" s="15"/>
    </row>
    <row r="62" spans="1:15" ht="14.1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  <c r="N62" s="14"/>
      <c r="O62" s="15"/>
    </row>
    <row r="63" spans="1:15" ht="14.1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  <c r="N63" s="14"/>
      <c r="O63" s="15"/>
    </row>
    <row r="64" spans="1:15" ht="14.1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ht="24" customHeight="1" x14ac:dyDescent="0.25">
      <c r="A65" s="16" t="s">
        <v>153</v>
      </c>
      <c r="B65" s="16"/>
      <c r="C65" s="16"/>
      <c r="D65" s="16"/>
      <c r="E65" s="16"/>
      <c r="F65" s="16"/>
      <c r="G65" s="16"/>
      <c r="H65" s="16"/>
      <c r="I65" s="16"/>
      <c r="J65" s="16"/>
      <c r="K65" s="10"/>
      <c r="L65" s="16"/>
      <c r="M65" s="16"/>
      <c r="N65" s="21" t="s">
        <v>154</v>
      </c>
      <c r="O65" s="21"/>
    </row>
    <row r="66" spans="1:15" ht="24" customHeight="1" x14ac:dyDescent="0.25">
      <c r="A66" s="16"/>
      <c r="B66" s="16"/>
      <c r="C66" s="16"/>
      <c r="D66" s="16"/>
      <c r="E66" s="16"/>
      <c r="F66" s="16"/>
      <c r="G66" s="16"/>
      <c r="H66" s="16"/>
      <c r="I66" s="17" t="s">
        <v>155</v>
      </c>
      <c r="J66" s="17"/>
      <c r="K66" s="17"/>
      <c r="L66" s="16"/>
      <c r="M66" s="16"/>
      <c r="N66" s="17" t="s">
        <v>156</v>
      </c>
      <c r="O66" s="17"/>
    </row>
    <row r="67" spans="1:15" ht="24" customHeight="1" x14ac:dyDescent="0.25">
      <c r="A67" s="2"/>
      <c r="B67" s="2"/>
      <c r="C67" s="2"/>
      <c r="D67" s="2"/>
      <c r="E67" s="2"/>
      <c r="F67" s="2"/>
      <c r="G67" s="2"/>
      <c r="H67" s="2"/>
      <c r="I67" s="1"/>
      <c r="J67" s="1"/>
      <c r="K67" s="1"/>
      <c r="L67" s="2"/>
      <c r="M67" s="2"/>
      <c r="N67" s="1"/>
      <c r="O67" s="1"/>
    </row>
    <row r="68" spans="1:15" ht="14.1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ht="14.1" customHeight="1" x14ac:dyDescent="0.25">
      <c r="A69" s="16" t="s">
        <v>157</v>
      </c>
      <c r="B69" s="16"/>
      <c r="C69" s="16"/>
      <c r="D69" s="16"/>
      <c r="E69" s="16"/>
      <c r="F69" s="16"/>
      <c r="G69" s="16"/>
      <c r="H69" s="16"/>
      <c r="I69" s="20"/>
      <c r="J69" s="20"/>
      <c r="K69" s="20"/>
      <c r="L69" s="16"/>
      <c r="M69" s="16"/>
      <c r="N69" s="21" t="s">
        <v>158</v>
      </c>
      <c r="O69" s="21"/>
    </row>
    <row r="70" spans="1:15" ht="14.1" customHeight="1" x14ac:dyDescent="0.25">
      <c r="A70" s="16"/>
      <c r="B70" s="16"/>
      <c r="C70" s="16"/>
      <c r="D70" s="16"/>
      <c r="E70" s="16"/>
      <c r="F70" s="16"/>
      <c r="G70" s="16"/>
      <c r="H70" s="16"/>
      <c r="I70" s="17" t="s">
        <v>155</v>
      </c>
      <c r="J70" s="17"/>
      <c r="K70" s="17"/>
      <c r="L70" s="16"/>
      <c r="M70" s="16"/>
      <c r="N70" s="17" t="s">
        <v>156</v>
      </c>
      <c r="O70" s="17"/>
    </row>
    <row r="71" spans="1:15" ht="0.95" customHeight="1" x14ac:dyDescent="0.25"/>
  </sheetData>
  <mergeCells count="126">
    <mergeCell ref="A2:O2"/>
    <mergeCell ref="A3:O3"/>
    <mergeCell ref="A4:I4"/>
    <mergeCell ref="J4:O4"/>
    <mergeCell ref="A5:O5"/>
    <mergeCell ref="A6:O6"/>
    <mergeCell ref="E7:L7"/>
    <mergeCell ref="M7:N7"/>
    <mergeCell ref="A8:N8"/>
    <mergeCell ref="A9:O9"/>
    <mergeCell ref="E10:L10"/>
    <mergeCell ref="M10:N10"/>
    <mergeCell ref="E11:L11"/>
    <mergeCell ref="M11:N11"/>
    <mergeCell ref="E12:L12"/>
    <mergeCell ref="M12:N12"/>
    <mergeCell ref="E13:L13"/>
    <mergeCell ref="M13:N13"/>
    <mergeCell ref="E14:L14"/>
    <mergeCell ref="M14:N14"/>
    <mergeCell ref="A15:N15"/>
    <mergeCell ref="A16:O16"/>
    <mergeCell ref="E17:L17"/>
    <mergeCell ref="M17:N17"/>
    <mergeCell ref="E18:L18"/>
    <mergeCell ref="M18:N18"/>
    <mergeCell ref="E19:L19"/>
    <mergeCell ref="M19:N19"/>
    <mergeCell ref="E20:L20"/>
    <mergeCell ref="M20:N20"/>
    <mergeCell ref="E21:L21"/>
    <mergeCell ref="M21:N21"/>
    <mergeCell ref="E22:L22"/>
    <mergeCell ref="M22:N22"/>
    <mergeCell ref="E23:L23"/>
    <mergeCell ref="M23:N23"/>
    <mergeCell ref="E24:L24"/>
    <mergeCell ref="M24:N24"/>
    <mergeCell ref="E30:L30"/>
    <mergeCell ref="M30:N30"/>
    <mergeCell ref="E31:L31"/>
    <mergeCell ref="M31:N31"/>
    <mergeCell ref="E32:L32"/>
    <mergeCell ref="M32:N32"/>
    <mergeCell ref="E33:L33"/>
    <mergeCell ref="M33:N33"/>
    <mergeCell ref="E25:L25"/>
    <mergeCell ref="M25:N25"/>
    <mergeCell ref="E26:L26"/>
    <mergeCell ref="M26:N26"/>
    <mergeCell ref="E27:L27"/>
    <mergeCell ref="M27:N27"/>
    <mergeCell ref="E28:L28"/>
    <mergeCell ref="M28:N28"/>
    <mergeCell ref="E29:L29"/>
    <mergeCell ref="M29:N29"/>
    <mergeCell ref="E34:L34"/>
    <mergeCell ref="M34:N34"/>
    <mergeCell ref="E35:L35"/>
    <mergeCell ref="M35:N35"/>
    <mergeCell ref="E36:L36"/>
    <mergeCell ref="M36:N36"/>
    <mergeCell ref="E37:L37"/>
    <mergeCell ref="M37:N37"/>
    <mergeCell ref="E38:L38"/>
    <mergeCell ref="M38:N38"/>
    <mergeCell ref="E39:L39"/>
    <mergeCell ref="M39:N39"/>
    <mergeCell ref="E40:L40"/>
    <mergeCell ref="M40:N40"/>
    <mergeCell ref="E41:L41"/>
    <mergeCell ref="M41:N41"/>
    <mergeCell ref="E42:L42"/>
    <mergeCell ref="M42:N42"/>
    <mergeCell ref="E43:L43"/>
    <mergeCell ref="M43:N43"/>
    <mergeCell ref="E44:L44"/>
    <mergeCell ref="M44:N44"/>
    <mergeCell ref="E45:L45"/>
    <mergeCell ref="M45:N45"/>
    <mergeCell ref="E46:L46"/>
    <mergeCell ref="M46:N46"/>
    <mergeCell ref="E47:L47"/>
    <mergeCell ref="M47:N47"/>
    <mergeCell ref="E48:L48"/>
    <mergeCell ref="M48:N48"/>
    <mergeCell ref="M60:N60"/>
    <mergeCell ref="A64:O64"/>
    <mergeCell ref="A65:G65"/>
    <mergeCell ref="H65:J65"/>
    <mergeCell ref="L65:M65"/>
    <mergeCell ref="N65:O65"/>
    <mergeCell ref="E49:L49"/>
    <mergeCell ref="M49:N49"/>
    <mergeCell ref="E50:L50"/>
    <mergeCell ref="M50:N50"/>
    <mergeCell ref="E52:L52"/>
    <mergeCell ref="M52:N52"/>
    <mergeCell ref="A53:N53"/>
    <mergeCell ref="A54:O54"/>
    <mergeCell ref="E55:L55"/>
    <mergeCell ref="M55:N55"/>
    <mergeCell ref="A70:F70"/>
    <mergeCell ref="G70:H70"/>
    <mergeCell ref="I70:K70"/>
    <mergeCell ref="L70:M70"/>
    <mergeCell ref="N70:O70"/>
    <mergeCell ref="E51:L51"/>
    <mergeCell ref="M51:N51"/>
    <mergeCell ref="A66:F66"/>
    <mergeCell ref="G66:H66"/>
    <mergeCell ref="I66:K66"/>
    <mergeCell ref="L66:M66"/>
    <mergeCell ref="N66:O66"/>
    <mergeCell ref="A68:O68"/>
    <mergeCell ref="A69:F69"/>
    <mergeCell ref="G69:H69"/>
    <mergeCell ref="I69:K69"/>
    <mergeCell ref="L69:M69"/>
    <mergeCell ref="N69:O69"/>
    <mergeCell ref="A56:N56"/>
    <mergeCell ref="A57:O57"/>
    <mergeCell ref="E58:L58"/>
    <mergeCell ref="M58:N58"/>
    <mergeCell ref="A59:N59"/>
    <mergeCell ref="A60:L60"/>
  </mergeCells>
  <pageMargins left="0.39370100000000002" right="0" top="0.39370100000000002" bottom="0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Выписка из государст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Молоцило Альбина Владимировна</cp:lastModifiedBy>
  <cp:lastPrinted>2024-01-09T03:49:06Z</cp:lastPrinted>
  <dcterms:created xsi:type="dcterms:W3CDTF">2024-01-09T10:38:25Z</dcterms:created>
  <dcterms:modified xsi:type="dcterms:W3CDTF">2024-02-02T02:34:25Z</dcterms:modified>
</cp:coreProperties>
</file>